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egreteria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8" i="1"/>
  <c r="E10"/>
  <c r="D9"/>
  <c r="D8"/>
  <c r="D7"/>
  <c r="D11" s="1"/>
  <c r="D10" l="1"/>
  <c r="D12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<sst xmlns="http://schemas.openxmlformats.org/spreadsheetml/2006/main" count="19" uniqueCount="19">
  <si>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2020</t>
  </si>
  <si>
    <t>Amministrazione: COMUN GENERAL DE FASCIA</t>
  </si>
  <si>
    <t>dirigente:  GUBERT ELISABETTA</t>
  </si>
  <si>
    <t>incarico ricoperto: Segretario Generale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</si>
  <si>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</si>
  <si>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</si>
  <si>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</si>
  <si>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</si>
  <si>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</si>
  <si>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Retribuzione di posizione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</si>
  <si>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</si>
  <si>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</si>
  <si>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</si>
  <si>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</si>
  <si>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accessorie erogate nel 2019</t>
    </r>
    <r>
      <rPr>
        <sz val="11"/>
        <color rgb="FF000000"/>
        <rFont val="Arial"/>
        <family val="2"/>
      </rPr>
      <t>:</t>
    </r>
  </si>
  <si>
    <t xml:space="preserve">          Diritti di segreteria lordi erogati nel 2019</t>
  </si>
  <si>
    <t xml:space="preserve">          Rimborsi spese di viaggio per servizio erogati nel 2019</t>
  </si>
  <si>
    <t>Retribuzione di risultato anno 2018 erogata nel 2019 **</t>
  </si>
  <si>
    <t>** Al Segretario viene  corrisposta la retribuzione di risultato riferita all'anno precedente fino ad un massimo di €  7.140,00 con possibilità di aumento fino al 40%, per un totale complessivo teorico di €  9.996,00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</si>
</sst>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5" fillId="0" borderId="5" xfId="1" applyFont="1" applyFill="1" applyBorder="1" applyAlignment="1">
      <alignment horizontal="left" indent="1"/>
    </xf>
    <xf numFmtId="0" fontId="6" fillId="0" borderId="5" xfId="1" applyFont="1" applyFill="1" applyBorder="1" applyAlignment="1"/>
    <xf numFmtId="165" fontId="5" fillId="0" borderId="14" xfId="2" applyNumberFormat="1" applyFont="1" applyFill="1" applyBorder="1" applyAlignment="1"/>
    <xf numFmtId="165" fontId="6" fillId="0" borderId="6" xfId="1" applyNumberFormat="1" applyFont="1" applyFill="1" applyBorder="1" applyAlignment="1"/>
    <xf numFmtId="0" fontId="2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7" xfId="0" applyFont="1" applyBorder="1"/>
    <xf numFmtId="0" fontId="3" fillId="0" borderId="9" xfId="0" applyFont="1" applyBorder="1"/>
    <xf numFmtId="165" fontId="6" fillId="0" borderId="9" xfId="3" applyFont="1" applyFill="1" applyBorder="1" applyAlignment="1">
      <alignment horizontal="right"/>
    </xf>
    <xf numFmtId="0" fontId="7" fillId="0" borderId="0" xfId="0" applyFont="1"/>
    <xf numFmtId="0" fontId="8" fillId="0" borderId="7" xfId="0" applyFont="1" applyBorder="1"/>
    <xf numFmtId="0" fontId="7" fillId="0" borderId="9" xfId="0" applyFont="1" applyBorder="1"/>
    <xf numFmtId="165" fontId="8" fillId="0" borderId="9" xfId="3" applyFont="1" applyFill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9" fillId="0" borderId="7" xfId="4" applyFont="1" applyFill="1" applyBorder="1" applyAlignment="1"/>
    <xf numFmtId="165" fontId="8" fillId="0" borderId="9" xfId="3" applyFont="1" applyFill="1" applyBorder="1" applyAlignment="1"/>
    <xf numFmtId="0" fontId="9" fillId="0" borderId="0" xfId="4" applyFont="1" applyFill="1" applyBorder="1" applyAlignment="1"/>
    <xf numFmtId="0" fontId="7" fillId="0" borderId="0" xfId="0" applyFont="1" applyBorder="1"/>
    <xf numFmtId="165" fontId="8" fillId="0" borderId="0" xfId="3" applyFont="1" applyFill="1" applyBorder="1" applyAlignment="1"/>
    <xf numFmtId="0" fontId="10" fillId="0" borderId="0" xfId="4" applyFont="1" applyFill="1" applyAlignment="1">
      <alignment horizontal="justify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I23" sqref="I23"/>
    </sheetView>
  </sheetViews>
  <sheetFormatPr defaultRowHeight="15"/>
  <cols>
    <col min="3" max="3" width="52.7109375" bestFit="1" customWidth="1"/>
    <col min="4" max="4" width="12.85546875" customWidth="1"/>
    <col min="5" max="5" width="27.28515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29627.040000000001</v>
      </c>
      <c r="E7" s="20">
        <v>2468.92</v>
      </c>
    </row>
    <row r="8" spans="1:5">
      <c r="A8" s="11"/>
      <c r="B8" s="17" t="s">
        <v>8</v>
      </c>
      <c r="C8" s="18"/>
      <c r="D8" s="19">
        <f>E8*12</f>
        <v>6925.5599999999995</v>
      </c>
      <c r="E8" s="21">
        <v>577.13</v>
      </c>
    </row>
    <row r="9" spans="1:5">
      <c r="A9" s="11"/>
      <c r="B9" s="17" t="s">
        <v>9</v>
      </c>
      <c r="C9" s="18"/>
      <c r="D9" s="19">
        <f>E9*12</f>
        <v>14589.96</v>
      </c>
      <c r="E9" s="21">
        <v>1215.83</v>
      </c>
    </row>
    <row r="10" spans="1:5" ht="15.75" thickBot="1">
      <c r="A10" s="11"/>
      <c r="B10" s="22" t="s">
        <v>10</v>
      </c>
      <c r="C10" s="18"/>
      <c r="D10" s="23">
        <f>SUM(D7:D9)</f>
        <v>51142.559999999998</v>
      </c>
      <c r="E10" s="24">
        <f>SUM(E7:E9)</f>
        <v>4261.88</v>
      </c>
    </row>
    <row r="11" spans="1:5" ht="16.5" thickTop="1" thickBot="1">
      <c r="A11" s="11"/>
      <c r="B11" s="17" t="s">
        <v>11</v>
      </c>
      <c r="C11" s="18"/>
      <c r="D11" s="25">
        <f>(D7+D8+D9)/12</f>
        <v>4261.88</v>
      </c>
      <c r="E11" s="21"/>
    </row>
    <row r="12" spans="1:5" ht="15.75" thickTop="1">
      <c r="A12" s="26"/>
      <c r="B12" s="27" t="s">
        <v>12</v>
      </c>
      <c r="C12" s="28"/>
      <c r="D12" s="29">
        <f>D10+D11</f>
        <v>55404.439999999995</v>
      </c>
      <c r="E12" s="30"/>
    </row>
    <row r="13" spans="1:5" ht="15.75">
      <c r="A13" s="12"/>
      <c r="B13" s="31"/>
      <c r="C13" s="31"/>
      <c r="D13" s="31"/>
      <c r="E13" s="31"/>
    </row>
    <row r="14" spans="1:5">
      <c r="A14" s="12"/>
      <c r="B14" s="32" t="s">
        <v>13</v>
      </c>
      <c r="C14" s="32"/>
      <c r="D14" s="32"/>
      <c r="E14" s="32"/>
    </row>
    <row r="15" spans="1:5">
      <c r="A15" s="12"/>
      <c r="B15" s="33"/>
      <c r="C15" s="33"/>
      <c r="D15" s="33"/>
      <c r="E15" s="33"/>
    </row>
    <row r="16" spans="1:5">
      <c r="A16" s="12"/>
      <c r="B16" s="12"/>
      <c r="C16" s="34" t="s">
        <v>14</v>
      </c>
      <c r="D16" s="35"/>
      <c r="E16" s="36"/>
    </row>
    <row r="17" spans="1:5">
      <c r="A17" s="37"/>
      <c r="B17" s="37"/>
      <c r="C17" s="38" t="s">
        <v>15</v>
      </c>
      <c r="D17" s="39"/>
      <c r="E17" s="40">
        <v>3924.74</v>
      </c>
    </row>
    <row r="18" spans="1:5">
      <c r="A18" s="37"/>
      <c r="B18" s="37"/>
      <c r="C18" s="41" t="s">
        <v>16</v>
      </c>
      <c r="D18" s="39"/>
      <c r="E18" s="40">
        <f>2.35+553.54</f>
        <v>555.89</v>
      </c>
    </row>
    <row r="19" spans="1:5">
      <c r="A19" s="12"/>
      <c r="B19" s="12"/>
      <c r="C19" s="42" t="s">
        <v>17</v>
      </c>
      <c r="D19" s="39"/>
      <c r="E19" s="43">
        <v>985.58</v>
      </c>
    </row>
    <row r="20" spans="1:5">
      <c r="A20" s="12"/>
      <c r="B20" s="12"/>
      <c r="C20" s="44"/>
      <c r="D20" s="45"/>
      <c r="E20" s="46"/>
    </row>
    <row r="21" spans="1:5" ht="27.75" customHeight="1">
      <c r="A21" s="12"/>
      <c r="B21" s="47" t="s">
        <v>18</v>
      </c>
      <c r="C21" s="47"/>
      <c r="D21" s="47"/>
      <c r="E21" s="47"/>
    </row>
    <row r="22" spans="1:5">
      <c r="A22" s="12"/>
      <c r="B22" s="12"/>
      <c r="C22" s="12"/>
      <c r="D22" s="12"/>
      <c r="E22" s="12"/>
    </row>
  </sheetData>
  <mergeCells count="3">
    <mergeCell ref="A1:E1"/>
    <mergeCell ref="B14:E14"/>
    <mergeCell ref="B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Segreteria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2020-02-03T16:36:30Z</dcterms:created>
  <dcterms:modified xsi:type="dcterms:W3CDTF">2020-02-03T16:37:56Z</dcterms:modified>
</cp:coreProperties>
</file>